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0 ZAPS\STANDARD ZAPS\04 IZDELAVA\TEHNIČNO POROČILO\"/>
    </mc:Choice>
  </mc:AlternateContent>
  <xr:revisionPtr revIDLastSave="0" documentId="13_ncr:1_{22B42CB1-6EC2-4DE3-A0F3-41F6FE44E99B}" xr6:coauthVersionLast="47" xr6:coauthVersionMax="47" xr10:uidLastSave="{00000000-0000-0000-0000-000000000000}"/>
  <bookViews>
    <workbookView xWindow="60900" yWindow="1800" windowWidth="12360" windowHeight="18735" xr2:uid="{00000000-000D-0000-FFFF-FFFF00000000}"/>
  </bookViews>
  <sheets>
    <sheet name="TABELA PROSTOROV" sheetId="1" r:id="rId1"/>
  </sheets>
  <definedNames>
    <definedName name="_Toc266429004" localSheetId="0">'TABELA PROSTOROV'!$A$1</definedName>
  </definedNames>
  <calcPr calcId="181029"/>
</workbook>
</file>

<file path=xl/calcChain.xml><?xml version="1.0" encoding="utf-8"?>
<calcChain xmlns="http://schemas.openxmlformats.org/spreadsheetml/2006/main">
  <c r="D16" i="1" l="1"/>
  <c r="D14" i="1"/>
  <c r="F42" i="1"/>
  <c r="F37" i="1"/>
  <c r="D39" i="1"/>
  <c r="D40" i="1"/>
  <c r="D41" i="1"/>
  <c r="D38" i="1"/>
  <c r="D34" i="1"/>
  <c r="D35" i="1"/>
  <c r="D36" i="1"/>
  <c r="D33" i="1"/>
  <c r="D32" i="1"/>
  <c r="D31" i="1"/>
  <c r="D23" i="1"/>
  <c r="D24" i="1"/>
  <c r="D25" i="1"/>
  <c r="D26" i="1"/>
  <c r="D27" i="1"/>
  <c r="D28" i="1"/>
  <c r="D29" i="1"/>
  <c r="D30" i="1"/>
  <c r="D22" i="1"/>
  <c r="D19" i="1"/>
  <c r="D20" i="1"/>
  <c r="D18" i="1"/>
  <c r="D15" i="1"/>
  <c r="D13" i="1"/>
  <c r="D10" i="1"/>
  <c r="D11" i="1"/>
  <c r="D12" i="1"/>
  <c r="D9" i="1"/>
  <c r="D7" i="1"/>
  <c r="D6" i="1"/>
  <c r="F21" i="1"/>
  <c r="F17" i="1"/>
  <c r="F8" i="1"/>
</calcChain>
</file>

<file path=xl/sharedStrings.xml><?xml version="1.0" encoding="utf-8"?>
<sst xmlns="http://schemas.openxmlformats.org/spreadsheetml/2006/main" count="114" uniqueCount="64">
  <si>
    <t>vhod, hodnik</t>
  </si>
  <si>
    <t>dnevna soba</t>
  </si>
  <si>
    <t>kopalnica</t>
  </si>
  <si>
    <t>parket</t>
  </si>
  <si>
    <t>keramika</t>
  </si>
  <si>
    <t>opis tlaka</t>
  </si>
  <si>
    <t>OBJEKT:</t>
  </si>
  <si>
    <t>vetrolov</t>
  </si>
  <si>
    <t>pisarna 1</t>
  </si>
  <si>
    <t>pisarna 2</t>
  </si>
  <si>
    <t>sejna soba</t>
  </si>
  <si>
    <t>sanitarije</t>
  </si>
  <si>
    <t>sprejemnica</t>
  </si>
  <si>
    <t>spalnica</t>
  </si>
  <si>
    <t>pisarna 3</t>
  </si>
  <si>
    <t>pisarna 4</t>
  </si>
  <si>
    <t>pisarna 5</t>
  </si>
  <si>
    <t>garaža</t>
  </si>
  <si>
    <t>pomožni prostor</t>
  </si>
  <si>
    <t>asfalt</t>
  </si>
  <si>
    <t>lokal</t>
  </si>
  <si>
    <t>sanitarije M</t>
  </si>
  <si>
    <t>sanitarije Ž</t>
  </si>
  <si>
    <t>hodnik</t>
  </si>
  <si>
    <t>dnevni prostor</t>
  </si>
  <si>
    <t>skladišče</t>
  </si>
  <si>
    <t>shramba</t>
  </si>
  <si>
    <t xml:space="preserve">površina tlaka*(m2) </t>
  </si>
  <si>
    <t>oznaka samostojne enote</t>
  </si>
  <si>
    <t>itd.</t>
  </si>
  <si>
    <t>TABELA PROSTOROV, POVRŠIN IN ZAKLJUČNIH OBDELAV</t>
  </si>
  <si>
    <t>naziv prostora</t>
  </si>
  <si>
    <t>Oznaka objekta in etaže, oznaka samostojne enote in posledično zapleteno šifriranje prostorov je smiselno samo pri zelo zahtevnih in obširnih projektih. Šifriranje prostorov naj bo v primeru enostavnejših projektov, npr. pri enostanovanjskih hišah povsem enostavno, npr.: K1, K2,...v kleti; P1, P2,...v pritličju itn.</t>
  </si>
  <si>
    <t xml:space="preserve">Sistem šifriranja prostorov v vzorčni tabeli: </t>
  </si>
  <si>
    <t>Stanovanje S1</t>
  </si>
  <si>
    <t>Stanovanje S2</t>
  </si>
  <si>
    <t>Skupni prostori</t>
  </si>
  <si>
    <t>oznaka objekta</t>
  </si>
  <si>
    <t>oznaka etaže</t>
  </si>
  <si>
    <t>oznaka enote</t>
  </si>
  <si>
    <t xml:space="preserve">1. znak šifre: </t>
  </si>
  <si>
    <t xml:space="preserve">2. znak šifre: </t>
  </si>
  <si>
    <t xml:space="preserve">3. znak šifre: </t>
  </si>
  <si>
    <t>K2</t>
  </si>
  <si>
    <t>K1</t>
  </si>
  <si>
    <t>00</t>
  </si>
  <si>
    <t>01</t>
  </si>
  <si>
    <t>02</t>
  </si>
  <si>
    <t>SK</t>
  </si>
  <si>
    <t>naziv samostojne enote</t>
  </si>
  <si>
    <t>S1</t>
  </si>
  <si>
    <t>S2</t>
  </si>
  <si>
    <t>P1</t>
  </si>
  <si>
    <t>P2</t>
  </si>
  <si>
    <t>Poslovni prostori P1</t>
  </si>
  <si>
    <t>Poslovni prostori P2</t>
  </si>
  <si>
    <t>Poslovni prostori P3</t>
  </si>
  <si>
    <t>P3</t>
  </si>
  <si>
    <t xml:space="preserve">OPOMBE: </t>
  </si>
  <si>
    <t>*površina tlaka v tabeli praviloma predstavlja uporabno površino prostora. V primeru na primer mansardnih prostorov, kjer neto uporabna površina prostora ne sovpada vedno z dejansko površino finalnega tlaka, je potrebno navajati oba podatka o površini.</t>
  </si>
  <si>
    <t>A</t>
  </si>
  <si>
    <t>(B/C/D/…/ZUNANJE POVRŠINE)</t>
  </si>
  <si>
    <t>oznaka prostora</t>
  </si>
  <si>
    <t>V tabeli prostorov je potrebno prikazati najmanj: oznako prostora, naziv prostora, površino tlaka in opis tlaka; ostale rubrike (v sivini) se izdelajo po potrebi glede na zahtevnost projekta. Tabela je lahko hkrati tudi katalog vseh obdelav v posameznem prostoru. Tabela se praviloma generira s pomočjo programskega orodja in potem po potrebi dodatno uredi v Excelu.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</si>
</sst>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Bahnschrift Light SemiCondensed"/>
      <family val="2"/>
      <charset val="238"/>
    </font>
    <font>
      <sz val="10"/>
      <name val="Bahnschrift SemiBold SemiConden"/>
      <family val="2"/>
      <charset val="238"/>
    </font>
    <font>
      <i/>
      <sz val="10"/>
      <color theme="1" tint="0.499984740745262"/>
      <name val="Bahnschrift Light SemiCondensed"/>
      <family val="2"/>
      <charset val="238"/>
    </font>
    <font>
      <sz val="13"/>
      <color theme="1"/>
      <name val="Inter"/>
      <family val="2"/>
    </font>
    <font>
      <sz val="13"/>
      <color theme="1"/>
      <name val="Inter SemiBold"/>
      <family val="2"/>
    </font>
    <font>
      <sz val="10"/>
      <name val="Inter SemiBold"/>
      <family val="2"/>
    </font>
    <font>
      <sz val="10"/>
      <name val="Inter"/>
      <family val="2"/>
    </font>
    <font>
      <sz val="10"/>
      <name val="Inter Light"/>
      <family val="2"/>
    </font>
    <font>
      <sz val="11"/>
      <color theme="1"/>
      <name val="Inter Light"/>
      <family val="2"/>
    </font>
    <font>
      <sz val="10"/>
      <color theme="1"/>
      <name val="Inter Light"/>
      <family val="2"/>
    </font>
    <font>
      <sz val="13"/>
      <color theme="1"/>
      <name val="Inter Light"/>
      <family val="2"/>
    </font>
    <font>
      <b/>
      <sz val="11"/>
      <color theme="1"/>
      <name val="Inter Light"/>
      <family val="2"/>
    </font>
    <font>
      <sz val="11"/>
      <name val="Inter Light"/>
      <family val="2"/>
    </font>
    <font>
      <i/>
      <sz val="10"/>
      <color theme="1" tint="0.499984740745262"/>
      <name val="Inter Light"/>
      <family val="2"/>
    </font>
    <font>
      <sz val="10"/>
      <color theme="1" tint="0.499984740745262"/>
      <name val="Inter Light"/>
      <family val="2"/>
    </font>
    <font>
      <i/>
      <sz val="10"/>
      <color theme="8"/>
      <name val="Inter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4" fillId="0" borderId="1">
      <alignment horizontal="left" vertical="top"/>
    </xf>
    <xf numFmtId="49" fontId="2" fillId="0" borderId="1">
      <alignment horizontal="left" vertical="top" wrapText="1"/>
    </xf>
    <xf numFmtId="0" fontId="3" fillId="0" borderId="0">
      <alignment wrapText="1"/>
    </xf>
    <xf numFmtId="0" fontId="8" fillId="0" borderId="1">
      <alignment horizontal="left" vertical="top"/>
    </xf>
    <xf numFmtId="4" fontId="1" fillId="0" borderId="1">
      <alignment horizontal="right" vertical="top" indent="1"/>
    </xf>
    <xf numFmtId="0" fontId="7" fillId="0" borderId="0">
      <alignment horizontal="left" vertical="top" wrapText="1"/>
    </xf>
    <xf numFmtId="0" fontId="8" fillId="0" borderId="0">
      <alignment horizontal="left" vertical="top" wrapText="1" indent="3"/>
    </xf>
    <xf numFmtId="0" fontId="6" fillId="0" borderId="2">
      <alignment horizontal="left" vertical="top" wrapText="1"/>
    </xf>
    <xf numFmtId="0" fontId="8" fillId="0" borderId="0">
      <alignment horizontal="left" vertical="top" wrapText="1" indent="6"/>
    </xf>
    <xf numFmtId="2" fontId="6" fillId="0" borderId="3">
      <alignment horizontal="right" vertical="top"/>
    </xf>
  </cellStyleXfs>
  <cellXfs count="49">
    <xf numFmtId="0" fontId="0" fillId="0" borderId="0" xfId="0"/>
    <xf numFmtId="0" fontId="9" fillId="0" borderId="0" xfId="0" applyFont="1"/>
    <xf numFmtId="0" fontId="8" fillId="0" borderId="0" xfId="0" applyNumberFormat="1" applyFont="1" applyAlignment="1"/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 indent="1"/>
    </xf>
    <xf numFmtId="0" fontId="10" fillId="0" borderId="0" xfId="0" applyFont="1" applyAlignment="1">
      <alignment horizontal="left" wrapText="1"/>
    </xf>
    <xf numFmtId="0" fontId="11" fillId="0" borderId="1" xfId="2" applyFo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 indent="1"/>
    </xf>
    <xf numFmtId="49" fontId="8" fillId="0" borderId="1" xfId="3" applyFo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/>
    </xf>
    <xf numFmtId="0" fontId="8" fillId="0" borderId="3" xfId="0" applyNumberFormat="1" applyFont="1" applyFill="1" applyBorder="1" applyAlignment="1">
      <alignment horizontal="left" vertical="top"/>
    </xf>
    <xf numFmtId="4" fontId="8" fillId="0" borderId="3" xfId="0" quotePrefix="1" applyNumberFormat="1" applyFont="1" applyBorder="1" applyAlignment="1">
      <alignment horizontal="right" vertical="top" indent="1"/>
    </xf>
    <xf numFmtId="0" fontId="8" fillId="0" borderId="1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0" fontId="8" fillId="0" borderId="2" xfId="0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" fontId="8" fillId="0" borderId="1" xfId="0" quotePrefix="1" applyNumberFormat="1" applyFont="1" applyBorder="1" applyAlignment="1">
      <alignment horizontal="right" vertical="top" indent="1"/>
    </xf>
    <xf numFmtId="0" fontId="8" fillId="0" borderId="2" xfId="0" applyNumberFormat="1" applyFont="1" applyBorder="1" applyAlignment="1">
      <alignment horizontal="left" vertical="top"/>
    </xf>
    <xf numFmtId="4" fontId="8" fillId="0" borderId="2" xfId="0" quotePrefix="1" applyNumberFormat="1" applyFont="1" applyBorder="1" applyAlignment="1">
      <alignment horizontal="right" vertical="top" indent="1"/>
    </xf>
    <xf numFmtId="0" fontId="8" fillId="0" borderId="3" xfId="0" applyFont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 horizontal="left" wrapText="1"/>
    </xf>
    <xf numFmtId="4" fontId="8" fillId="0" borderId="3" xfId="0" quotePrefix="1" applyNumberFormat="1" applyFont="1" applyBorder="1" applyAlignment="1">
      <alignment horizontal="right" wrapText="1" indent="1"/>
    </xf>
    <xf numFmtId="0" fontId="8" fillId="0" borderId="3" xfId="0" applyNumberFormat="1" applyFont="1" applyBorder="1" applyAlignment="1">
      <alignment horizontal="left" wrapText="1"/>
    </xf>
    <xf numFmtId="0" fontId="14" fillId="0" borderId="0" xfId="4" applyFont="1">
      <alignment wrapText="1"/>
    </xf>
    <xf numFmtId="0" fontId="10" fillId="0" borderId="0" xfId="0" applyFont="1" applyAlignment="1"/>
    <xf numFmtId="0" fontId="14" fillId="0" borderId="0" xfId="0" applyFont="1" applyAlignment="1"/>
    <xf numFmtId="0" fontId="14" fillId="0" borderId="0" xfId="4" applyFont="1">
      <alignment wrapText="1"/>
    </xf>
    <xf numFmtId="0" fontId="14" fillId="0" borderId="0" xfId="4" quotePrefix="1" applyFont="1">
      <alignment wrapText="1"/>
    </xf>
    <xf numFmtId="0" fontId="14" fillId="0" borderId="0" xfId="4" quotePrefix="1" applyFont="1" applyAlignment="1"/>
    <xf numFmtId="0" fontId="14" fillId="0" borderId="0" xfId="4" applyFont="1" applyAlignment="1"/>
    <xf numFmtId="0" fontId="15" fillId="0" borderId="0" xfId="0" applyFont="1" applyAlignment="1">
      <alignment wrapText="1"/>
    </xf>
    <xf numFmtId="49" fontId="14" fillId="0" borderId="0" xfId="0" applyNumberFormat="1" applyFont="1" applyAlignment="1"/>
    <xf numFmtId="0" fontId="16" fillId="0" borderId="0" xfId="0" applyFont="1" applyAlignment="1"/>
    <xf numFmtId="0" fontId="10" fillId="0" borderId="0" xfId="0" applyFont="1"/>
  </cellXfs>
  <cellStyles count="12">
    <cellStyle name="Naslov 1" xfId="1" xr:uid="{00000000-0005-0000-0000-000000000000}"/>
    <cellStyle name="Naslov 2" xfId="2" xr:uid="{00000000-0005-0000-0000-000001000000}"/>
    <cellStyle name="Naslov tabele" xfId="3" xr:uid="{00000000-0005-0000-0000-000002000000}"/>
    <cellStyle name="Normal" xfId="0" builtinId="0"/>
    <cellStyle name="Opombe" xfId="4" xr:uid="{00000000-0005-0000-0000-000004000000}"/>
    <cellStyle name="Sestave" xfId="7" xr:uid="{00000000-0005-0000-0000-000005000000}"/>
    <cellStyle name="Sestave naslov" xfId="9" xr:uid="{00000000-0005-0000-0000-000006000000}"/>
    <cellStyle name="Sestave Nivo 2" xfId="8" xr:uid="{00000000-0005-0000-0000-000007000000}"/>
    <cellStyle name="Sestave Nivo 3" xfId="10" xr:uid="{00000000-0005-0000-0000-000008000000}"/>
    <cellStyle name="Sestave seštevek" xfId="11" xr:uid="{00000000-0005-0000-0000-000009000000}"/>
    <cellStyle name="Tabela besedilo" xfId="5" xr:uid="{00000000-0005-0000-0000-00000A000000}"/>
    <cellStyle name="Tabela vrednosti" xfId="6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topLeftCell="A2" zoomScaleNormal="100" workbookViewId="0">
      <selection activeCell="C42" sqref="C42"/>
    </sheetView>
  </sheetViews>
  <sheetFormatPr defaultRowHeight="12.75" x14ac:dyDescent="0.2"/>
  <cols>
    <col min="1" max="1" width="5.85546875" style="3" customWidth="1"/>
    <col min="2" max="2" width="9.140625" style="3" customWidth="1"/>
    <col min="3" max="3" width="18.140625" style="3" customWidth="1"/>
    <col min="4" max="4" width="11.7109375" style="3" customWidth="1"/>
    <col min="5" max="5" width="14.140625" style="3" customWidth="1"/>
    <col min="6" max="6" width="10.42578125" style="4" customWidth="1"/>
    <col min="7" max="7" width="8.5703125" style="5" customWidth="1"/>
    <col min="8" max="8" width="2.28515625" style="3" customWidth="1"/>
    <col min="9" max="15" width="9.140625" style="48"/>
    <col min="16" max="16384" width="9.140625" style="3"/>
  </cols>
  <sheetData>
    <row r="1" spans="1:15" ht="15" x14ac:dyDescent="0.25">
      <c r="A1" s="1" t="s">
        <v>30</v>
      </c>
      <c r="B1" s="1"/>
      <c r="C1" s="2"/>
      <c r="I1" s="3"/>
      <c r="J1" s="3"/>
      <c r="K1" s="3"/>
      <c r="L1" s="3"/>
      <c r="M1" s="3"/>
      <c r="N1" s="3"/>
      <c r="O1" s="3"/>
    </row>
    <row r="3" spans="1:15" s="8" customFormat="1" ht="16.5" x14ac:dyDescent="0.25">
      <c r="A3" s="6" t="s">
        <v>6</v>
      </c>
      <c r="B3" s="6"/>
      <c r="C3" s="6" t="s">
        <v>60</v>
      </c>
      <c r="D3" s="6" t="s">
        <v>61</v>
      </c>
      <c r="E3" s="6"/>
      <c r="F3" s="6"/>
      <c r="G3" s="6"/>
      <c r="H3" s="7"/>
    </row>
    <row r="4" spans="1:15" s="8" customFormat="1" ht="15" x14ac:dyDescent="0.25">
      <c r="A4" s="9"/>
      <c r="B4" s="9"/>
      <c r="C4" s="10"/>
      <c r="D4" s="11"/>
      <c r="E4" s="11"/>
      <c r="F4" s="12"/>
      <c r="G4" s="11"/>
      <c r="H4" s="7"/>
    </row>
    <row r="5" spans="1:15" s="14" customFormat="1" ht="51" x14ac:dyDescent="0.25">
      <c r="A5" s="13" t="s">
        <v>38</v>
      </c>
      <c r="B5" s="13" t="s">
        <v>28</v>
      </c>
      <c r="C5" s="13" t="s">
        <v>49</v>
      </c>
      <c r="D5" s="13" t="s">
        <v>62</v>
      </c>
      <c r="E5" s="13" t="s">
        <v>31</v>
      </c>
      <c r="F5" s="13" t="s">
        <v>27</v>
      </c>
      <c r="G5" s="13" t="s">
        <v>5</v>
      </c>
    </row>
    <row r="6" spans="1:15" s="19" customFormat="1" x14ac:dyDescent="0.25">
      <c r="A6" s="15" t="s">
        <v>43</v>
      </c>
      <c r="B6" s="16" t="s">
        <v>48</v>
      </c>
      <c r="C6" s="16" t="s">
        <v>36</v>
      </c>
      <c r="D6" s="16" t="str">
        <f>$C$3&amp;$A$6&amp;"-"&amp;$B$6&amp;"-"&amp;TEXT(H6,"00")</f>
        <v>AK2-SK-01</v>
      </c>
      <c r="E6" s="16" t="s">
        <v>17</v>
      </c>
      <c r="F6" s="17">
        <v>834</v>
      </c>
      <c r="G6" s="18" t="s">
        <v>19</v>
      </c>
      <c r="H6" s="19">
        <v>1</v>
      </c>
    </row>
    <row r="7" spans="1:15" s="19" customFormat="1" x14ac:dyDescent="0.25">
      <c r="A7" s="20"/>
      <c r="B7" s="21"/>
      <c r="C7" s="21"/>
      <c r="D7" s="16" t="str">
        <f>$C$3&amp;$A$6&amp;"-"&amp;$B$6&amp;"-"&amp;TEXT(H7,"00")</f>
        <v>AK2-SK-02</v>
      </c>
      <c r="E7" s="16" t="s">
        <v>26</v>
      </c>
      <c r="F7" s="17">
        <v>74.180000000000007</v>
      </c>
      <c r="G7" s="22" t="s">
        <v>4</v>
      </c>
      <c r="H7" s="19">
        <v>2</v>
      </c>
    </row>
    <row r="8" spans="1:15" s="19" customFormat="1" x14ac:dyDescent="0.25">
      <c r="A8" s="23"/>
      <c r="B8" s="24"/>
      <c r="C8" s="24"/>
      <c r="D8" s="16"/>
      <c r="E8" s="16"/>
      <c r="F8" s="17">
        <f>SUM(F6:F7)</f>
        <v>908.18000000000006</v>
      </c>
      <c r="G8" s="22"/>
    </row>
    <row r="9" spans="1:15" s="19" customFormat="1" x14ac:dyDescent="0.25">
      <c r="A9" s="15" t="s">
        <v>44</v>
      </c>
      <c r="B9" s="16" t="s">
        <v>48</v>
      </c>
      <c r="C9" s="16" t="s">
        <v>36</v>
      </c>
      <c r="D9" s="16" t="str">
        <f>$C$3&amp;$A$9&amp;"-"&amp;$B$9&amp;"-"&amp;TEXT(H9,"00")</f>
        <v>AK1-SK-01</v>
      </c>
      <c r="E9" s="16" t="s">
        <v>17</v>
      </c>
      <c r="F9" s="17">
        <v>675</v>
      </c>
      <c r="G9" s="18" t="s">
        <v>19</v>
      </c>
      <c r="H9" s="19">
        <v>1</v>
      </c>
    </row>
    <row r="10" spans="1:15" s="19" customFormat="1" x14ac:dyDescent="0.25">
      <c r="A10" s="20"/>
      <c r="B10" s="21"/>
      <c r="C10" s="21"/>
      <c r="D10" s="16" t="str">
        <f t="shared" ref="D10:D12" si="0">$C$3&amp;$A$9&amp;"-"&amp;$B$9&amp;"-"&amp;TEXT(H10,"00")</f>
        <v>AK1-SK-02</v>
      </c>
      <c r="E10" s="16" t="s">
        <v>18</v>
      </c>
      <c r="F10" s="17">
        <v>74.180000000000007</v>
      </c>
      <c r="G10" s="22" t="s">
        <v>4</v>
      </c>
      <c r="H10" s="19">
        <v>2</v>
      </c>
    </row>
    <row r="11" spans="1:15" s="19" customFormat="1" x14ac:dyDescent="0.25">
      <c r="A11" s="20"/>
      <c r="B11" s="21"/>
      <c r="C11" s="21"/>
      <c r="D11" s="16" t="str">
        <f t="shared" si="0"/>
        <v>AK1-SK-03</v>
      </c>
      <c r="E11" s="16" t="s">
        <v>21</v>
      </c>
      <c r="F11" s="17">
        <v>22.5</v>
      </c>
      <c r="G11" s="22" t="s">
        <v>4</v>
      </c>
      <c r="H11" s="19">
        <v>3</v>
      </c>
    </row>
    <row r="12" spans="1:15" s="19" customFormat="1" x14ac:dyDescent="0.25">
      <c r="A12" s="20"/>
      <c r="B12" s="24"/>
      <c r="C12" s="24"/>
      <c r="D12" s="16" t="str">
        <f t="shared" si="0"/>
        <v>AK1-SK-04</v>
      </c>
      <c r="E12" s="16" t="s">
        <v>22</v>
      </c>
      <c r="F12" s="17">
        <v>22.5</v>
      </c>
      <c r="G12" s="22" t="s">
        <v>4</v>
      </c>
      <c r="H12" s="19">
        <v>4</v>
      </c>
    </row>
    <row r="13" spans="1:15" s="19" customFormat="1" x14ac:dyDescent="0.25">
      <c r="A13" s="20"/>
      <c r="B13" s="18" t="s">
        <v>52</v>
      </c>
      <c r="C13" s="18" t="s">
        <v>54</v>
      </c>
      <c r="D13" s="16" t="str">
        <f>$C$3&amp;$A$9&amp;"-"&amp;$B$13&amp;"-"&amp;TEXT(H13,"00")</f>
        <v>AK1-P1-01</v>
      </c>
      <c r="E13" s="16" t="s">
        <v>25</v>
      </c>
      <c r="F13" s="17">
        <v>25</v>
      </c>
      <c r="G13" s="22" t="s">
        <v>4</v>
      </c>
      <c r="H13" s="19">
        <v>1</v>
      </c>
    </row>
    <row r="14" spans="1:15" s="19" customFormat="1" x14ac:dyDescent="0.25">
      <c r="A14" s="20"/>
      <c r="B14" s="18" t="s">
        <v>53</v>
      </c>
      <c r="C14" s="18" t="s">
        <v>55</v>
      </c>
      <c r="D14" s="16" t="str">
        <f>$C$3&amp;$A$9&amp;"-"&amp;$B$14&amp;"-"&amp;TEXT(H14,"00")</f>
        <v>AK1-P2-01</v>
      </c>
      <c r="E14" s="16" t="s">
        <v>25</v>
      </c>
      <c r="F14" s="17">
        <v>25</v>
      </c>
      <c r="G14" s="22" t="s">
        <v>4</v>
      </c>
      <c r="H14" s="19">
        <v>1</v>
      </c>
    </row>
    <row r="15" spans="1:15" s="19" customFormat="1" x14ac:dyDescent="0.25">
      <c r="A15" s="20"/>
      <c r="B15" s="18" t="s">
        <v>50</v>
      </c>
      <c r="C15" s="18" t="s">
        <v>34</v>
      </c>
      <c r="D15" s="16" t="str">
        <f>$C$3&amp;$A$9&amp;"-"&amp;$B$15&amp;"-"&amp;TEXT(H15,"00")</f>
        <v>AK1-S1-01</v>
      </c>
      <c r="E15" s="16" t="s">
        <v>26</v>
      </c>
      <c r="F15" s="17">
        <v>3.5</v>
      </c>
      <c r="G15" s="22" t="s">
        <v>4</v>
      </c>
      <c r="H15" s="19">
        <v>1</v>
      </c>
    </row>
    <row r="16" spans="1:15" s="19" customFormat="1" x14ac:dyDescent="0.25">
      <c r="A16" s="20"/>
      <c r="B16" s="18" t="s">
        <v>51</v>
      </c>
      <c r="C16" s="18" t="s">
        <v>35</v>
      </c>
      <c r="D16" s="16" t="str">
        <f>$C$3&amp;$A$9&amp;"-"&amp;$B$16&amp;"-"&amp;TEXT(H16,"00")</f>
        <v>AK1-S2-01</v>
      </c>
      <c r="E16" s="16" t="s">
        <v>26</v>
      </c>
      <c r="F16" s="17">
        <v>3.5</v>
      </c>
      <c r="G16" s="22" t="s">
        <v>4</v>
      </c>
      <c r="H16" s="19">
        <v>1</v>
      </c>
    </row>
    <row r="17" spans="1:8" s="19" customFormat="1" x14ac:dyDescent="0.25">
      <c r="A17" s="20"/>
      <c r="B17" s="21"/>
      <c r="C17" s="21"/>
      <c r="D17" s="16"/>
      <c r="E17" s="16"/>
      <c r="F17" s="17">
        <f>SUM(F9:F16)</f>
        <v>851.18000000000006</v>
      </c>
      <c r="G17" s="22"/>
    </row>
    <row r="18" spans="1:8" s="19" customFormat="1" x14ac:dyDescent="0.25">
      <c r="A18" s="15" t="s">
        <v>45</v>
      </c>
      <c r="B18" s="16" t="s">
        <v>52</v>
      </c>
      <c r="C18" s="16" t="s">
        <v>54</v>
      </c>
      <c r="D18" s="16" t="str">
        <f>$C$3&amp;$A$18&amp;"-"&amp;$B$18&amp;"-"&amp;TEXT(H18,"00")</f>
        <v>A00-P1-01</v>
      </c>
      <c r="E18" s="16" t="s">
        <v>20</v>
      </c>
      <c r="F18" s="17">
        <v>235</v>
      </c>
      <c r="G18" s="22" t="s">
        <v>3</v>
      </c>
      <c r="H18" s="19">
        <v>1</v>
      </c>
    </row>
    <row r="19" spans="1:8" s="19" customFormat="1" x14ac:dyDescent="0.25">
      <c r="A19" s="20"/>
      <c r="B19" s="21"/>
      <c r="C19" s="21"/>
      <c r="D19" s="16" t="str">
        <f t="shared" ref="D19:D20" si="1">$C$3&amp;$A$18&amp;"-"&amp;$B$18&amp;"-"&amp;TEXT(H19,"00")</f>
        <v>A00-P1-02</v>
      </c>
      <c r="E19" s="16" t="s">
        <v>21</v>
      </c>
      <c r="F19" s="17">
        <v>24</v>
      </c>
      <c r="G19" s="22" t="s">
        <v>4</v>
      </c>
      <c r="H19" s="19">
        <v>2</v>
      </c>
    </row>
    <row r="20" spans="1:8" s="19" customFormat="1" x14ac:dyDescent="0.25">
      <c r="A20" s="20"/>
      <c r="B20" s="21"/>
      <c r="C20" s="21"/>
      <c r="D20" s="18" t="str">
        <f t="shared" si="1"/>
        <v>A00-P1-03</v>
      </c>
      <c r="E20" s="16" t="s">
        <v>22</v>
      </c>
      <c r="F20" s="17">
        <v>27</v>
      </c>
      <c r="G20" s="22" t="s">
        <v>4</v>
      </c>
      <c r="H20" s="19">
        <v>3</v>
      </c>
    </row>
    <row r="21" spans="1:8" s="19" customFormat="1" x14ac:dyDescent="0.25">
      <c r="A21" s="23"/>
      <c r="B21" s="21"/>
      <c r="C21" s="24"/>
      <c r="D21" s="25"/>
      <c r="E21" s="16"/>
      <c r="F21" s="17">
        <f>SUM(F18:F20)</f>
        <v>286</v>
      </c>
      <c r="G21" s="18"/>
    </row>
    <row r="22" spans="1:8" s="8" customFormat="1" x14ac:dyDescent="0.25">
      <c r="A22" s="15" t="s">
        <v>46</v>
      </c>
      <c r="B22" s="16" t="s">
        <v>53</v>
      </c>
      <c r="C22" s="21" t="s">
        <v>55</v>
      </c>
      <c r="D22" s="16" t="str">
        <f>$C$3&amp;$A$22&amp;"-"&amp;$B$22&amp;"-"&amp;TEXT(H22,"00")</f>
        <v>A01-P2-01</v>
      </c>
      <c r="E22" s="26" t="s">
        <v>7</v>
      </c>
      <c r="F22" s="17">
        <v>5.05</v>
      </c>
      <c r="G22" s="22" t="s">
        <v>4</v>
      </c>
      <c r="H22" s="8">
        <v>1</v>
      </c>
    </row>
    <row r="23" spans="1:8" s="8" customFormat="1" x14ac:dyDescent="0.25">
      <c r="A23" s="20"/>
      <c r="B23" s="21"/>
      <c r="C23" s="27"/>
      <c r="D23" s="16" t="str">
        <f t="shared" ref="D23:D30" si="2">$C$3&amp;$A$22&amp;"-"&amp;$B$22&amp;"-"&amp;TEXT(H23,"00")</f>
        <v>A01-P2-02</v>
      </c>
      <c r="E23" s="22" t="s">
        <v>12</v>
      </c>
      <c r="F23" s="28">
        <v>13.85</v>
      </c>
      <c r="G23" s="22" t="s">
        <v>4</v>
      </c>
      <c r="H23" s="8">
        <v>2</v>
      </c>
    </row>
    <row r="24" spans="1:8" s="8" customFormat="1" x14ac:dyDescent="0.25">
      <c r="A24" s="20"/>
      <c r="B24" s="21"/>
      <c r="C24" s="27"/>
      <c r="D24" s="16" t="str">
        <f t="shared" si="2"/>
        <v>A01-P2-03</v>
      </c>
      <c r="E24" s="22" t="s">
        <v>8</v>
      </c>
      <c r="F24" s="28">
        <v>25.33</v>
      </c>
      <c r="G24" s="22" t="s">
        <v>3</v>
      </c>
      <c r="H24" s="8">
        <v>3</v>
      </c>
    </row>
    <row r="25" spans="1:8" s="8" customFormat="1" x14ac:dyDescent="0.25">
      <c r="A25" s="20"/>
      <c r="B25" s="21"/>
      <c r="C25" s="27"/>
      <c r="D25" s="16" t="str">
        <f t="shared" si="2"/>
        <v>A01-P2-04</v>
      </c>
      <c r="E25" s="22" t="s">
        <v>9</v>
      </c>
      <c r="F25" s="28">
        <v>25.33</v>
      </c>
      <c r="G25" s="22" t="s">
        <v>3</v>
      </c>
      <c r="H25" s="8">
        <v>4</v>
      </c>
    </row>
    <row r="26" spans="1:8" s="8" customFormat="1" x14ac:dyDescent="0.25">
      <c r="A26" s="20"/>
      <c r="B26" s="21"/>
      <c r="C26" s="27"/>
      <c r="D26" s="16" t="str">
        <f t="shared" si="2"/>
        <v>A01-P2-05</v>
      </c>
      <c r="E26" s="22" t="s">
        <v>10</v>
      </c>
      <c r="F26" s="28">
        <v>30.34</v>
      </c>
      <c r="G26" s="22" t="s">
        <v>3</v>
      </c>
      <c r="H26" s="8">
        <v>5</v>
      </c>
    </row>
    <row r="27" spans="1:8" s="8" customFormat="1" x14ac:dyDescent="0.25">
      <c r="A27" s="20"/>
      <c r="B27" s="21"/>
      <c r="C27" s="27"/>
      <c r="D27" s="16" t="str">
        <f t="shared" si="2"/>
        <v>A01-P2-06</v>
      </c>
      <c r="E27" s="22" t="s">
        <v>11</v>
      </c>
      <c r="F27" s="28">
        <v>7.05</v>
      </c>
      <c r="G27" s="22" t="s">
        <v>4</v>
      </c>
      <c r="H27" s="8">
        <v>6</v>
      </c>
    </row>
    <row r="28" spans="1:8" s="8" customFormat="1" x14ac:dyDescent="0.25">
      <c r="A28" s="20"/>
      <c r="B28" s="21"/>
      <c r="C28" s="27"/>
      <c r="D28" s="16" t="str">
        <f t="shared" si="2"/>
        <v>A01-P2-07</v>
      </c>
      <c r="E28" s="22" t="s">
        <v>14</v>
      </c>
      <c r="F28" s="28">
        <v>25.33</v>
      </c>
      <c r="G28" s="22" t="s">
        <v>3</v>
      </c>
      <c r="H28" s="8">
        <v>7</v>
      </c>
    </row>
    <row r="29" spans="1:8" s="8" customFormat="1" x14ac:dyDescent="0.25">
      <c r="A29" s="20"/>
      <c r="B29" s="21"/>
      <c r="C29" s="27"/>
      <c r="D29" s="16" t="str">
        <f t="shared" si="2"/>
        <v>A01-P2-08</v>
      </c>
      <c r="E29" s="22" t="s">
        <v>15</v>
      </c>
      <c r="F29" s="28">
        <v>25.33</v>
      </c>
      <c r="G29" s="22" t="s">
        <v>3</v>
      </c>
      <c r="H29" s="8">
        <v>8</v>
      </c>
    </row>
    <row r="30" spans="1:8" s="8" customFormat="1" x14ac:dyDescent="0.25">
      <c r="A30" s="20"/>
      <c r="B30" s="21"/>
      <c r="C30" s="27"/>
      <c r="D30" s="16" t="str">
        <f t="shared" si="2"/>
        <v>A01-P2-09</v>
      </c>
      <c r="E30" s="22" t="s">
        <v>16</v>
      </c>
      <c r="F30" s="28">
        <v>25.33</v>
      </c>
      <c r="G30" s="22" t="s">
        <v>3</v>
      </c>
      <c r="H30" s="8">
        <v>9</v>
      </c>
    </row>
    <row r="31" spans="1:8" s="8" customFormat="1" x14ac:dyDescent="0.25">
      <c r="A31" s="20"/>
      <c r="B31" s="21" t="s">
        <v>57</v>
      </c>
      <c r="C31" s="21" t="s">
        <v>56</v>
      </c>
      <c r="D31" s="16" t="str">
        <f>$C$3&amp;$A$22&amp;"-"&amp;$B$31&amp;"-"&amp;TEXT(H31,"00")</f>
        <v>A01-P3-01</v>
      </c>
      <c r="E31" s="22" t="s">
        <v>12</v>
      </c>
      <c r="F31" s="28">
        <v>13.85</v>
      </c>
      <c r="G31" s="22" t="s">
        <v>4</v>
      </c>
      <c r="H31" s="8">
        <v>1</v>
      </c>
    </row>
    <row r="32" spans="1:8" s="8" customFormat="1" x14ac:dyDescent="0.25">
      <c r="A32" s="20"/>
      <c r="B32" s="21"/>
      <c r="C32" s="27"/>
      <c r="D32" s="16" t="str">
        <f>$C$3&amp;$A$22&amp;"-"&amp;$B$31&amp;"-"&amp;TEXT(H32,"00")</f>
        <v>A01-P3-02</v>
      </c>
      <c r="E32" s="29" t="s">
        <v>8</v>
      </c>
      <c r="F32" s="30">
        <v>25.33</v>
      </c>
      <c r="G32" s="22" t="s">
        <v>3</v>
      </c>
      <c r="H32" s="8">
        <v>2</v>
      </c>
    </row>
    <row r="33" spans="1:15" s="8" customFormat="1" x14ac:dyDescent="0.25">
      <c r="A33" s="20"/>
      <c r="B33" s="16" t="s">
        <v>50</v>
      </c>
      <c r="C33" s="16" t="s">
        <v>34</v>
      </c>
      <c r="D33" s="16" t="str">
        <f>$C$3&amp;$A$22&amp;"-"&amp;$B$33&amp;"-"&amp;TEXT(H33,"00")</f>
        <v>A01-S1-01</v>
      </c>
      <c r="E33" s="22" t="s">
        <v>23</v>
      </c>
      <c r="F33" s="28">
        <v>7.05</v>
      </c>
      <c r="G33" s="22" t="s">
        <v>4</v>
      </c>
      <c r="H33" s="8">
        <v>1</v>
      </c>
    </row>
    <row r="34" spans="1:15" s="8" customFormat="1" x14ac:dyDescent="0.25">
      <c r="A34" s="20"/>
      <c r="B34" s="21"/>
      <c r="C34" s="27"/>
      <c r="D34" s="16" t="str">
        <f>$C$3&amp;$A$22&amp;"-"&amp;$B$33&amp;"-"&amp;TEXT(H34,"00")</f>
        <v>A01-S1-02</v>
      </c>
      <c r="E34" s="22" t="s">
        <v>24</v>
      </c>
      <c r="F34" s="30">
        <v>25.33</v>
      </c>
      <c r="G34" s="22" t="s">
        <v>3</v>
      </c>
      <c r="H34" s="8">
        <v>2</v>
      </c>
    </row>
    <row r="35" spans="1:15" s="8" customFormat="1" x14ac:dyDescent="0.25">
      <c r="A35" s="20"/>
      <c r="B35" s="21"/>
      <c r="C35" s="27"/>
      <c r="D35" s="16" t="str">
        <f>$C$3&amp;$A$22&amp;"-"&amp;$B$33&amp;"-"&amp;TEXT(H35,"00")</f>
        <v>A01-S1-03</v>
      </c>
      <c r="E35" s="22" t="s">
        <v>13</v>
      </c>
      <c r="F35" s="28">
        <v>13.85</v>
      </c>
      <c r="G35" s="22" t="s">
        <v>3</v>
      </c>
      <c r="H35" s="8">
        <v>3</v>
      </c>
    </row>
    <row r="36" spans="1:15" s="8" customFormat="1" x14ac:dyDescent="0.25">
      <c r="A36" s="20"/>
      <c r="B36" s="21"/>
      <c r="C36" s="27"/>
      <c r="D36" s="16" t="str">
        <f>$C$3&amp;$A$22&amp;"-"&amp;$B$33&amp;"-"&amp;TEXT(H36,"00")</f>
        <v>A01-S1-04</v>
      </c>
      <c r="E36" s="22" t="s">
        <v>2</v>
      </c>
      <c r="F36" s="28">
        <v>7.05</v>
      </c>
      <c r="G36" s="22" t="s">
        <v>4</v>
      </c>
      <c r="H36" s="8">
        <v>4</v>
      </c>
    </row>
    <row r="37" spans="1:15" s="8" customFormat="1" x14ac:dyDescent="0.25">
      <c r="A37" s="23"/>
      <c r="B37" s="21"/>
      <c r="C37" s="27"/>
      <c r="D37" s="31"/>
      <c r="E37" s="22"/>
      <c r="F37" s="17">
        <f>SUM(F22:F36)</f>
        <v>275.40000000000003</v>
      </c>
      <c r="G37" s="22"/>
    </row>
    <row r="38" spans="1:15" s="8" customFormat="1" x14ac:dyDescent="0.25">
      <c r="A38" s="15" t="s">
        <v>47</v>
      </c>
      <c r="B38" s="16" t="s">
        <v>51</v>
      </c>
      <c r="C38" s="16" t="s">
        <v>35</v>
      </c>
      <c r="D38" s="16" t="str">
        <f>$C$3&amp;$A$38&amp;"-"&amp;$B$38&amp;"-"&amp;TEXT(H38,"00")</f>
        <v>A02-S2-01</v>
      </c>
      <c r="E38" s="22" t="s">
        <v>0</v>
      </c>
      <c r="F38" s="28">
        <v>9.26</v>
      </c>
      <c r="G38" s="22" t="s">
        <v>3</v>
      </c>
      <c r="H38" s="8">
        <v>1</v>
      </c>
    </row>
    <row r="39" spans="1:15" s="8" customFormat="1" x14ac:dyDescent="0.25">
      <c r="A39" s="20"/>
      <c r="B39" s="21"/>
      <c r="C39" s="27"/>
      <c r="D39" s="16" t="str">
        <f>$C$3&amp;$A$38&amp;"-"&amp;$B$38&amp;"-"&amp;TEXT(H39,"00")</f>
        <v>A02-S2-02</v>
      </c>
      <c r="E39" s="22" t="s">
        <v>1</v>
      </c>
      <c r="F39" s="28">
        <v>25.33</v>
      </c>
      <c r="G39" s="22" t="s">
        <v>3</v>
      </c>
      <c r="H39" s="8">
        <v>2</v>
      </c>
    </row>
    <row r="40" spans="1:15" s="8" customFormat="1" x14ac:dyDescent="0.25">
      <c r="A40" s="20"/>
      <c r="B40" s="21"/>
      <c r="C40" s="27"/>
      <c r="D40" s="16" t="str">
        <f>$C$3&amp;$A$38&amp;"-"&amp;$B$38&amp;"-"&amp;TEXT(H40,"00")</f>
        <v>A02-S2-03</v>
      </c>
      <c r="E40" s="22" t="s">
        <v>13</v>
      </c>
      <c r="F40" s="28">
        <v>12.51</v>
      </c>
      <c r="G40" s="22" t="s">
        <v>3</v>
      </c>
      <c r="H40" s="8">
        <v>3</v>
      </c>
    </row>
    <row r="41" spans="1:15" s="8" customFormat="1" x14ac:dyDescent="0.25">
      <c r="A41" s="23"/>
      <c r="B41" s="24"/>
      <c r="C41" s="25"/>
      <c r="D41" s="16" t="str">
        <f>$C$3&amp;$A$38&amp;"-"&amp;$B$38&amp;"-"&amp;TEXT(H41,"00")</f>
        <v>A02-S2-04</v>
      </c>
      <c r="E41" s="22" t="s">
        <v>2</v>
      </c>
      <c r="F41" s="28">
        <v>7.05</v>
      </c>
      <c r="G41" s="22" t="s">
        <v>4</v>
      </c>
      <c r="H41" s="8">
        <v>4</v>
      </c>
    </row>
    <row r="42" spans="1:15" s="8" customFormat="1" x14ac:dyDescent="0.25">
      <c r="A42" s="32"/>
      <c r="B42" s="24"/>
      <c r="C42" s="25"/>
      <c r="D42" s="33"/>
      <c r="E42" s="22"/>
      <c r="F42" s="17">
        <f>SUM(F38:F41)</f>
        <v>54.149999999999991</v>
      </c>
      <c r="G42" s="26"/>
    </row>
    <row r="43" spans="1:15" s="8" customFormat="1" x14ac:dyDescent="0.25">
      <c r="A43" s="32" t="s">
        <v>29</v>
      </c>
      <c r="B43" s="24"/>
      <c r="C43" s="25"/>
      <c r="D43" s="33"/>
      <c r="E43" s="22"/>
      <c r="F43" s="17"/>
      <c r="G43" s="26"/>
    </row>
    <row r="44" spans="1:15" x14ac:dyDescent="0.2">
      <c r="A44" s="34"/>
      <c r="B44" s="34"/>
      <c r="C44" s="34"/>
      <c r="D44" s="34"/>
      <c r="E44" s="35"/>
      <c r="F44" s="36"/>
      <c r="G44" s="37"/>
      <c r="I44" s="3"/>
      <c r="J44" s="3"/>
      <c r="K44" s="3"/>
      <c r="L44" s="3"/>
      <c r="M44" s="3"/>
      <c r="N44" s="3"/>
      <c r="O44" s="3"/>
    </row>
    <row r="45" spans="1:15" s="39" customFormat="1" ht="74.25" customHeight="1" x14ac:dyDescent="0.2">
      <c r="A45" s="38" t="s">
        <v>63</v>
      </c>
      <c r="B45" s="38"/>
      <c r="C45" s="38"/>
      <c r="D45" s="38"/>
      <c r="E45" s="38"/>
      <c r="F45" s="38"/>
      <c r="G45" s="38"/>
    </row>
    <row r="46" spans="1:15" x14ac:dyDescent="0.2">
      <c r="A46" s="40"/>
      <c r="B46" s="40"/>
      <c r="I46" s="3"/>
      <c r="J46" s="3"/>
      <c r="K46" s="3"/>
      <c r="L46" s="3"/>
      <c r="M46" s="3"/>
      <c r="N46" s="3"/>
      <c r="O46" s="3"/>
    </row>
    <row r="47" spans="1:15" ht="39" customHeight="1" x14ac:dyDescent="0.2">
      <c r="A47" s="38" t="s">
        <v>32</v>
      </c>
      <c r="B47" s="38"/>
      <c r="C47" s="38"/>
      <c r="D47" s="38"/>
      <c r="E47" s="38"/>
      <c r="F47" s="38"/>
      <c r="G47" s="38"/>
      <c r="I47" s="3"/>
      <c r="J47" s="3"/>
      <c r="K47" s="3"/>
      <c r="L47" s="3"/>
      <c r="M47" s="3"/>
      <c r="N47" s="3"/>
      <c r="O47" s="3"/>
    </row>
    <row r="48" spans="1:15" x14ac:dyDescent="0.2">
      <c r="A48" s="41"/>
      <c r="B48" s="41"/>
      <c r="C48" s="41"/>
      <c r="D48" s="41"/>
      <c r="E48" s="41"/>
      <c r="F48" s="41"/>
      <c r="G48" s="41"/>
      <c r="I48" s="3"/>
      <c r="J48" s="3"/>
      <c r="K48" s="3"/>
      <c r="L48" s="3"/>
      <c r="M48" s="3"/>
      <c r="N48" s="3"/>
      <c r="O48" s="3"/>
    </row>
    <row r="49" spans="1:15" x14ac:dyDescent="0.2">
      <c r="A49" s="38" t="s">
        <v>33</v>
      </c>
      <c r="B49" s="38"/>
      <c r="C49" s="38"/>
      <c r="D49" s="38"/>
      <c r="E49" s="38"/>
      <c r="F49" s="38"/>
      <c r="G49" s="38"/>
      <c r="I49" s="3"/>
      <c r="J49" s="3"/>
      <c r="K49" s="3"/>
      <c r="L49" s="3"/>
      <c r="M49" s="3"/>
      <c r="N49" s="3"/>
      <c r="O49" s="3"/>
    </row>
    <row r="50" spans="1:15" x14ac:dyDescent="0.2">
      <c r="A50" s="41"/>
      <c r="B50" s="41"/>
      <c r="C50" s="42" t="s">
        <v>40</v>
      </c>
      <c r="D50" s="43" t="s">
        <v>37</v>
      </c>
      <c r="E50" s="41"/>
      <c r="F50" s="41"/>
      <c r="G50" s="41"/>
      <c r="I50" s="3"/>
      <c r="J50" s="3"/>
      <c r="K50" s="3"/>
      <c r="L50" s="3"/>
      <c r="M50" s="3"/>
      <c r="N50" s="3"/>
      <c r="O50" s="3"/>
    </row>
    <row r="51" spans="1:15" x14ac:dyDescent="0.2">
      <c r="A51" s="41"/>
      <c r="B51" s="41"/>
      <c r="C51" s="42" t="s">
        <v>41</v>
      </c>
      <c r="D51" s="43" t="s">
        <v>38</v>
      </c>
      <c r="E51" s="41"/>
      <c r="F51" s="41"/>
      <c r="G51" s="41"/>
      <c r="I51" s="3"/>
      <c r="J51" s="3"/>
      <c r="K51" s="3"/>
      <c r="L51" s="3"/>
      <c r="M51" s="3"/>
      <c r="N51" s="3"/>
      <c r="O51" s="3"/>
    </row>
    <row r="52" spans="1:15" x14ac:dyDescent="0.2">
      <c r="A52" s="41"/>
      <c r="B52" s="41"/>
      <c r="C52" s="42" t="s">
        <v>42</v>
      </c>
      <c r="D52" s="43" t="s">
        <v>39</v>
      </c>
      <c r="E52" s="41"/>
      <c r="F52" s="41"/>
      <c r="G52" s="41"/>
      <c r="I52" s="3"/>
      <c r="J52" s="3"/>
      <c r="K52" s="3"/>
      <c r="L52" s="3"/>
      <c r="M52" s="3"/>
      <c r="N52" s="3"/>
      <c r="O52" s="3"/>
    </row>
    <row r="53" spans="1:15" x14ac:dyDescent="0.2">
      <c r="A53" s="44" t="s">
        <v>58</v>
      </c>
      <c r="B53" s="41"/>
      <c r="C53" s="41"/>
      <c r="D53" s="41"/>
      <c r="E53" s="41"/>
      <c r="F53" s="41"/>
      <c r="G53" s="41"/>
      <c r="I53" s="3"/>
      <c r="J53" s="3"/>
      <c r="K53" s="3"/>
      <c r="L53" s="3"/>
      <c r="M53" s="3"/>
      <c r="N53" s="3"/>
      <c r="O53" s="3"/>
    </row>
    <row r="54" spans="1:15" ht="37.5" customHeight="1" x14ac:dyDescent="0.2">
      <c r="A54" s="38" t="s">
        <v>59</v>
      </c>
      <c r="B54" s="38"/>
      <c r="C54" s="38"/>
      <c r="D54" s="38"/>
      <c r="E54" s="38"/>
      <c r="F54" s="38"/>
      <c r="G54" s="38"/>
      <c r="I54" s="3"/>
      <c r="J54" s="3"/>
      <c r="K54" s="3"/>
      <c r="L54" s="3"/>
      <c r="M54" s="3"/>
      <c r="N54" s="3"/>
      <c r="O54" s="3"/>
    </row>
    <row r="55" spans="1:15" x14ac:dyDescent="0.2">
      <c r="A55" s="45"/>
      <c r="B55" s="45"/>
      <c r="C55" s="46"/>
      <c r="I55" s="3"/>
      <c r="J55" s="3"/>
      <c r="K55" s="3"/>
      <c r="L55" s="3"/>
      <c r="M55" s="3"/>
      <c r="N55" s="3"/>
      <c r="O55" s="3"/>
    </row>
    <row r="56" spans="1:15" x14ac:dyDescent="0.2">
      <c r="A56" s="47"/>
      <c r="B56" s="47"/>
      <c r="I56" s="3"/>
      <c r="J56" s="3"/>
      <c r="K56" s="3"/>
      <c r="L56" s="3"/>
      <c r="M56" s="3"/>
      <c r="N56" s="3"/>
      <c r="O56" s="3"/>
    </row>
  </sheetData>
  <mergeCells count="4">
    <mergeCell ref="A45:G45"/>
    <mergeCell ref="A47:G47"/>
    <mergeCell ref="A54:G54"/>
    <mergeCell ref="A49:G49"/>
  </mergeCells>
  <pageMargins left="0.98425196850393704" right="0.98425196850393704" top="0.78740157480314965" bottom="0.78740157480314965" header="0.31496062992125984" footer="0.31496062992125984"/>
  <pageSetup paperSize="9" orientation="portrait" horizontalDpi="300" verticalDpi="300" r:id="rId1"/>
  <ignoredErrors>
    <ignoredError sqref="A18 A22 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PROSTOROV</vt:lpstr>
      <vt:lpstr>'TABELA PROSTOROV'!_Toc266429004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ZAPS</dc:creator>
  <cp:lastModifiedBy>Mima Suhadolc</cp:lastModifiedBy>
  <cp:lastPrinted>2010-08-02T14:56:17Z</cp:lastPrinted>
  <dcterms:created xsi:type="dcterms:W3CDTF">2010-07-16T05:43:36Z</dcterms:created>
  <dcterms:modified xsi:type="dcterms:W3CDTF">2021-09-01T11:12:36Z</dcterms:modified>
</cp:coreProperties>
</file>